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" i="1" l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5" i="1"/>
  <c r="C19" i="1"/>
  <c r="D19" i="1"/>
  <c r="E19" i="1"/>
  <c r="F19" i="1"/>
  <c r="L18" i="1"/>
  <c r="J18" i="1"/>
  <c r="H18" i="1"/>
  <c r="L17" i="1"/>
  <c r="J17" i="1"/>
  <c r="H17" i="1"/>
  <c r="G19" i="1" l="1"/>
  <c r="K19" i="1"/>
  <c r="I19" i="1"/>
  <c r="L6" i="1"/>
  <c r="L7" i="1"/>
  <c r="L8" i="1"/>
  <c r="L9" i="1"/>
  <c r="L11" i="1"/>
  <c r="L12" i="1"/>
  <c r="L13" i="1"/>
  <c r="L14" i="1"/>
  <c r="L15" i="1"/>
  <c r="L16" i="1"/>
  <c r="L5" i="1"/>
  <c r="J6" i="1"/>
  <c r="J7" i="1"/>
  <c r="J8" i="1"/>
  <c r="J9" i="1"/>
  <c r="J11" i="1"/>
  <c r="J12" i="1"/>
  <c r="J13" i="1"/>
  <c r="J14" i="1"/>
  <c r="J15" i="1"/>
  <c r="J16" i="1"/>
  <c r="J5" i="1"/>
  <c r="H6" i="1"/>
  <c r="H7" i="1"/>
  <c r="H8" i="1"/>
  <c r="H9" i="1"/>
  <c r="H11" i="1"/>
  <c r="H12" i="1"/>
  <c r="H13" i="1"/>
  <c r="H14" i="1"/>
  <c r="H15" i="1"/>
  <c r="H16" i="1"/>
  <c r="H5" i="1"/>
  <c r="J10" i="1" l="1"/>
  <c r="L10" i="1"/>
  <c r="H19" i="1"/>
  <c r="H10" i="1"/>
  <c r="L19" i="1" l="1"/>
  <c r="J19" i="1"/>
</calcChain>
</file>

<file path=xl/sharedStrings.xml><?xml version="1.0" encoding="utf-8"?>
<sst xmlns="http://schemas.openxmlformats.org/spreadsheetml/2006/main" count="29" uniqueCount="29">
  <si>
    <t>наименование программы</t>
  </si>
  <si>
    <t>ВСЕГО</t>
  </si>
  <si>
    <t>Муниципальная программа "Формирование современной городской среды муниципального образования "город Свободный" на 2018 - 2022 годы"</t>
  </si>
  <si>
    <t>Непрограммые направления деятельности</t>
  </si>
  <si>
    <t>тыс. руб.</t>
  </si>
  <si>
    <t>План на 2021 год</t>
  </si>
  <si>
    <t>План на 2022 год</t>
  </si>
  <si>
    <t>Муниципальная программа "Экономическое развитие города Свободного"</t>
  </si>
  <si>
    <t>Муниципальная программа "Развитие транспортной системы города Свободного"</t>
  </si>
  <si>
    <t>Муниципальная программа "Охрана окружающей среды и благоустройства территории города Свободного"</t>
  </si>
  <si>
    <t>Муниципальная программа "Управление муниципальными финансами города Свободного"</t>
  </si>
  <si>
    <t>Муниципальная программа "Обеспечение доступным и качественным жильем населения города Свободного"</t>
  </si>
  <si>
    <t>Муниципальная программа "Управление муниципальным имуществом и земельными ресурсами города Свободного"</t>
  </si>
  <si>
    <t>Муниципальная программа "Модернизация жилищно-коммунального комплекса, энергосбережение и повышение энергетической эффективности в городе Свободном"</t>
  </si>
  <si>
    <t>Муниципальная программа "Развитие образования города Свободного"</t>
  </si>
  <si>
    <t>Муниципальная программа "Поддержка социально-ориентированных некоммерческих организаций, территориального общественного самоуправления города Свободного"</t>
  </si>
  <si>
    <t>Муниципальная программа "Обеспечение безопасности жизнедеятельности населения на территории города Свободного"</t>
  </si>
  <si>
    <t>Муниципальная программа "Развитие и сохранение культуры и искусства в городе Свободном"</t>
  </si>
  <si>
    <t>Муниципальная программа "Развитие физической культуры и спорта в г. Свободном"</t>
  </si>
  <si>
    <t>Сведения о расходах городского бюджета  по муниципальным программам на 2021 год и плановый период 2022 и 2023 годов в сравнении                                                                                                                                        с ожидаемым исполнением за 2020 год и отчетом за 2019 год</t>
  </si>
  <si>
    <t>Исполнено за 2019 год</t>
  </si>
  <si>
    <t>2020 год (ожидаемое исполнение)</t>
  </si>
  <si>
    <t>План на 2023 год</t>
  </si>
  <si>
    <t>Отклонение проекта бюджета на 2021 год от исполнения за 2019 год</t>
  </si>
  <si>
    <t>Отклонение проекта бюджета на 2021 год от ожидаемого исполнения за 2020 год</t>
  </si>
  <si>
    <t>Отклонение проекта бюджета на 2022 год от исполнения за 2019 год</t>
  </si>
  <si>
    <t>Отклонение проекта бюджета на 2022 год от ожидаемого исполнения за 2020 год</t>
  </si>
  <si>
    <t>Отклонение проекта бюджета на 2023 год от исполнения за 2019 год</t>
  </si>
  <si>
    <t>Отклонение проекта бюджета на 2023 год от ожидаемого исполнения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</si>
</sst>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43" fontId="8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/>
    <xf numFmtId="49" fontId="3" fillId="0" borderId="2" xfId="0" applyNumberFormat="1" applyFont="1" applyBorder="1" applyAlignment="1" applyProtection="1">
      <alignment horizontal="left" vertical="center" wrapText="1"/>
    </xf>
    <xf numFmtId="0" fontId="1" fillId="0" borderId="0" xfId="0" applyFont="1"/>
    <xf numFmtId="49" fontId="3" fillId="0" borderId="1" xfId="1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0" fontId="7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43" fontId="1" fillId="0" borderId="1" xfId="2" applyFont="1" applyFill="1" applyBorder="1" applyAlignment="1">
      <alignment vertical="center" wrapText="1"/>
    </xf>
    <xf numFmtId="43" fontId="1" fillId="0" borderId="1" xfId="2" applyFont="1" applyBorder="1" applyAlignment="1">
      <alignment vertical="center" wrapText="1"/>
    </xf>
    <xf numFmtId="43" fontId="6" fillId="0" borderId="1" xfId="2" applyFont="1" applyFill="1" applyBorder="1" applyAlignment="1">
      <alignment vertical="center" wrapText="1"/>
    </xf>
    <xf numFmtId="43" fontId="6" fillId="0" borderId="1" xfId="2" applyFont="1" applyBorder="1" applyAlignment="1">
      <alignment vertical="center" wrapText="1"/>
    </xf>
    <xf numFmtId="0" fontId="0" fillId="0" borderId="0" xfId="0" applyAlignment="1">
      <alignment horizontal="right"/>
    </xf>
    <xf numFmtId="164" fontId="1" fillId="0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43" fontId="5" fillId="0" borderId="1" xfId="2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8"/>
  <sheetViews>
    <sheetView tabSelected="1" topLeftCell="A13" workbookViewId="0">
      <selection activeCell="F19" sqref="F19"/>
    </sheetView>
  </sheetViews>
  <sheetFormatPr defaultRowHeight="15.75" x14ac:dyDescent="0.25"/>
  <cols>
    <col min="1" max="1" width="38.7109375" style="6" customWidth="1"/>
    <col min="2" max="2" width="18.28515625" style="6" customWidth="1"/>
    <col min="3" max="3" width="17.42578125" style="17" customWidth="1"/>
    <col min="4" max="4" width="17.5703125" style="17" customWidth="1"/>
    <col min="5" max="5" width="16.85546875" style="17" customWidth="1"/>
    <col min="6" max="6" width="17.7109375" style="17" customWidth="1"/>
    <col min="7" max="7" width="17" style="6" customWidth="1"/>
    <col min="8" max="8" width="16.28515625" customWidth="1"/>
    <col min="9" max="9" width="17.140625" customWidth="1"/>
    <col min="10" max="10" width="16.7109375" customWidth="1"/>
    <col min="11" max="11" width="17.5703125" customWidth="1"/>
    <col min="12" max="12" width="17.28515625" customWidth="1"/>
  </cols>
  <sheetData>
    <row r="2" spans="1:12" ht="39.200000000000003" customHeight="1" x14ac:dyDescent="0.25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x14ac:dyDescent="0.25">
      <c r="L3" s="15" t="s">
        <v>4</v>
      </c>
    </row>
    <row r="4" spans="1:12" s="3" customFormat="1" ht="114.75" customHeight="1" x14ac:dyDescent="0.25">
      <c r="A4" s="2" t="s">
        <v>0</v>
      </c>
      <c r="B4" s="10" t="s">
        <v>20</v>
      </c>
      <c r="C4" s="25" t="s">
        <v>21</v>
      </c>
      <c r="D4" s="18" t="s">
        <v>5</v>
      </c>
      <c r="E4" s="18" t="s">
        <v>6</v>
      </c>
      <c r="F4" s="18" t="s">
        <v>22</v>
      </c>
      <c r="G4" s="10" t="s">
        <v>23</v>
      </c>
      <c r="H4" s="7" t="s">
        <v>24</v>
      </c>
      <c r="I4" s="10" t="s">
        <v>25</v>
      </c>
      <c r="J4" s="7" t="s">
        <v>26</v>
      </c>
      <c r="K4" s="10" t="s">
        <v>27</v>
      </c>
      <c r="L4" s="7" t="s">
        <v>28</v>
      </c>
    </row>
    <row r="5" spans="1:12" s="4" customFormat="1" ht="52.15" customHeight="1" x14ac:dyDescent="0.25">
      <c r="A5" s="5" t="s">
        <v>7</v>
      </c>
      <c r="B5" s="16">
        <v>5002.8999999999996</v>
      </c>
      <c r="C5" s="19">
        <v>26438.799999999999</v>
      </c>
      <c r="D5" s="20">
        <v>21659.599999999999</v>
      </c>
      <c r="E5" s="20">
        <v>28018.400000000001</v>
      </c>
      <c r="F5" s="20">
        <v>345.9</v>
      </c>
      <c r="G5" s="12">
        <f>D5-B5</f>
        <v>16656.699999999997</v>
      </c>
      <c r="H5" s="11">
        <f>D5-C5</f>
        <v>-4779.2000000000007</v>
      </c>
      <c r="I5" s="11">
        <f>E5-B5</f>
        <v>23015.5</v>
      </c>
      <c r="J5" s="11">
        <f>E5-C5</f>
        <v>1579.6000000000022</v>
      </c>
      <c r="K5" s="11">
        <f>F5-B5</f>
        <v>-4657</v>
      </c>
      <c r="L5" s="11">
        <f>F5-C5</f>
        <v>-26092.899999999998</v>
      </c>
    </row>
    <row r="6" spans="1:12" s="4" customFormat="1" ht="54.95" customHeight="1" x14ac:dyDescent="0.25">
      <c r="A6" s="5" t="s">
        <v>8</v>
      </c>
      <c r="B6" s="16">
        <v>371196.2</v>
      </c>
      <c r="C6" s="19">
        <v>1439028.9</v>
      </c>
      <c r="D6" s="20">
        <v>1512246.5</v>
      </c>
      <c r="E6" s="20">
        <v>210236.4</v>
      </c>
      <c r="F6" s="20">
        <v>218515.6</v>
      </c>
      <c r="G6" s="12">
        <f t="shared" ref="G6:G19" si="0">D6-B6</f>
        <v>1141050.3</v>
      </c>
      <c r="H6" s="11">
        <f t="shared" ref="H6:H18" si="1">D6-C6</f>
        <v>73217.600000000093</v>
      </c>
      <c r="I6" s="11">
        <f t="shared" ref="I6:I19" si="2">E6-B6</f>
        <v>-160959.80000000002</v>
      </c>
      <c r="J6" s="11">
        <f t="shared" ref="J6:J18" si="3">E6-C6</f>
        <v>-1228792.5</v>
      </c>
      <c r="K6" s="11">
        <f t="shared" ref="K6:K19" si="4">F6-B6</f>
        <v>-152680.6</v>
      </c>
      <c r="L6" s="11">
        <f t="shared" ref="L6:L18" si="5">F6-C6</f>
        <v>-1220513.2999999998</v>
      </c>
    </row>
    <row r="7" spans="1:12" s="4" customFormat="1" ht="64.900000000000006" customHeight="1" x14ac:dyDescent="0.25">
      <c r="A7" s="5" t="s">
        <v>9</v>
      </c>
      <c r="B7" s="16">
        <v>87761.7</v>
      </c>
      <c r="C7" s="20">
        <v>128583.5</v>
      </c>
      <c r="D7" s="20">
        <v>61288.1</v>
      </c>
      <c r="E7" s="19">
        <v>66013.399999999994</v>
      </c>
      <c r="F7" s="19">
        <v>74902.899999999994</v>
      </c>
      <c r="G7" s="12">
        <f t="shared" si="0"/>
        <v>-26473.599999999999</v>
      </c>
      <c r="H7" s="11">
        <f t="shared" si="1"/>
        <v>-67295.399999999994</v>
      </c>
      <c r="I7" s="11">
        <f t="shared" si="2"/>
        <v>-21748.300000000003</v>
      </c>
      <c r="J7" s="11">
        <f t="shared" si="3"/>
        <v>-62570.100000000006</v>
      </c>
      <c r="K7" s="11">
        <f t="shared" si="4"/>
        <v>-12858.800000000003</v>
      </c>
      <c r="L7" s="11">
        <f t="shared" si="5"/>
        <v>-53680.600000000006</v>
      </c>
    </row>
    <row r="8" spans="1:12" s="4" customFormat="1" ht="72" customHeight="1" x14ac:dyDescent="0.25">
      <c r="A8" s="5" t="s">
        <v>10</v>
      </c>
      <c r="B8" s="19">
        <v>23418.9</v>
      </c>
      <c r="C8" s="20">
        <v>23879.599999999999</v>
      </c>
      <c r="D8" s="23">
        <v>27162.9</v>
      </c>
      <c r="E8" s="24">
        <v>29845.5</v>
      </c>
      <c r="F8" s="24">
        <v>28075.5</v>
      </c>
      <c r="G8" s="12">
        <f t="shared" si="0"/>
        <v>3744</v>
      </c>
      <c r="H8" s="11">
        <f t="shared" si="1"/>
        <v>3283.3000000000029</v>
      </c>
      <c r="I8" s="11">
        <f t="shared" si="2"/>
        <v>6426.5999999999985</v>
      </c>
      <c r="J8" s="11">
        <f t="shared" si="3"/>
        <v>5965.9000000000015</v>
      </c>
      <c r="K8" s="11">
        <f t="shared" si="4"/>
        <v>4656.5999999999985</v>
      </c>
      <c r="L8" s="11">
        <f t="shared" si="5"/>
        <v>4195.9000000000015</v>
      </c>
    </row>
    <row r="9" spans="1:12" s="4" customFormat="1" ht="83.45" customHeight="1" x14ac:dyDescent="0.25">
      <c r="A9" s="5" t="s">
        <v>12</v>
      </c>
      <c r="B9" s="16">
        <v>24602.2</v>
      </c>
      <c r="C9" s="20">
        <v>27919.8</v>
      </c>
      <c r="D9" s="20">
        <v>25553.5</v>
      </c>
      <c r="E9" s="20">
        <v>40094.6</v>
      </c>
      <c r="F9" s="20">
        <v>31845.5</v>
      </c>
      <c r="G9" s="12">
        <f t="shared" si="0"/>
        <v>951.29999999999927</v>
      </c>
      <c r="H9" s="11">
        <f t="shared" si="1"/>
        <v>-2366.2999999999993</v>
      </c>
      <c r="I9" s="11">
        <f t="shared" si="2"/>
        <v>15492.399999999998</v>
      </c>
      <c r="J9" s="11">
        <f t="shared" si="3"/>
        <v>12174.8</v>
      </c>
      <c r="K9" s="11">
        <f t="shared" si="4"/>
        <v>7243.2999999999993</v>
      </c>
      <c r="L9" s="11">
        <f t="shared" si="5"/>
        <v>3925.7000000000007</v>
      </c>
    </row>
    <row r="10" spans="1:12" s="4" customFormat="1" ht="81.2" customHeight="1" x14ac:dyDescent="0.25">
      <c r="A10" s="5" t="s">
        <v>11</v>
      </c>
      <c r="B10" s="16">
        <v>167854</v>
      </c>
      <c r="C10" s="20">
        <v>956330</v>
      </c>
      <c r="D10" s="19">
        <v>96675.3</v>
      </c>
      <c r="E10" s="20">
        <v>99581.6</v>
      </c>
      <c r="F10" s="20">
        <v>53924.2</v>
      </c>
      <c r="G10" s="12">
        <f t="shared" si="0"/>
        <v>-71178.7</v>
      </c>
      <c r="H10" s="11">
        <f t="shared" si="1"/>
        <v>-859654.7</v>
      </c>
      <c r="I10" s="11">
        <f t="shared" si="2"/>
        <v>-68272.399999999994</v>
      </c>
      <c r="J10" s="11">
        <f t="shared" si="3"/>
        <v>-856748.4</v>
      </c>
      <c r="K10" s="11">
        <f t="shared" si="4"/>
        <v>-113929.8</v>
      </c>
      <c r="L10" s="11">
        <f t="shared" si="5"/>
        <v>-902405.8</v>
      </c>
    </row>
    <row r="11" spans="1:12" s="4" customFormat="1" ht="94.5" x14ac:dyDescent="0.25">
      <c r="A11" s="5" t="s">
        <v>13</v>
      </c>
      <c r="B11" s="16">
        <v>1599543.2</v>
      </c>
      <c r="C11" s="20">
        <v>3162751.3</v>
      </c>
      <c r="D11" s="20">
        <v>756377.8</v>
      </c>
      <c r="E11" s="20">
        <v>467734.9</v>
      </c>
      <c r="F11" s="20">
        <v>246711.9</v>
      </c>
      <c r="G11" s="12">
        <f t="shared" si="0"/>
        <v>-843165.39999999991</v>
      </c>
      <c r="H11" s="11">
        <f t="shared" si="1"/>
        <v>-2406373.5</v>
      </c>
      <c r="I11" s="11">
        <f t="shared" si="2"/>
        <v>-1131808.2999999998</v>
      </c>
      <c r="J11" s="11">
        <f t="shared" si="3"/>
        <v>-2695016.4</v>
      </c>
      <c r="K11" s="11">
        <f t="shared" si="4"/>
        <v>-1352831.3</v>
      </c>
      <c r="L11" s="11">
        <f t="shared" si="5"/>
        <v>-2916039.4</v>
      </c>
    </row>
    <row r="12" spans="1:12" s="4" customFormat="1" ht="41.45" customHeight="1" x14ac:dyDescent="0.25">
      <c r="A12" s="5" t="s">
        <v>14</v>
      </c>
      <c r="B12" s="16">
        <v>1454047.7</v>
      </c>
      <c r="C12" s="20">
        <v>1739897.6</v>
      </c>
      <c r="D12" s="20">
        <v>1140590.5</v>
      </c>
      <c r="E12" s="20">
        <v>1384980</v>
      </c>
      <c r="F12" s="20">
        <v>1080797.3</v>
      </c>
      <c r="G12" s="12">
        <f t="shared" si="0"/>
        <v>-313457.19999999995</v>
      </c>
      <c r="H12" s="11">
        <f t="shared" si="1"/>
        <v>-599307.10000000009</v>
      </c>
      <c r="I12" s="11">
        <f t="shared" si="2"/>
        <v>-69067.699999999953</v>
      </c>
      <c r="J12" s="11">
        <f t="shared" si="3"/>
        <v>-354917.60000000009</v>
      </c>
      <c r="K12" s="11">
        <f t="shared" si="4"/>
        <v>-373250.39999999991</v>
      </c>
      <c r="L12" s="11">
        <f t="shared" si="5"/>
        <v>-659100.30000000005</v>
      </c>
    </row>
    <row r="13" spans="1:12" s="4" customFormat="1" ht="100.5" customHeight="1" x14ac:dyDescent="0.25">
      <c r="A13" s="5" t="s">
        <v>15</v>
      </c>
      <c r="B13" s="16">
        <v>112</v>
      </c>
      <c r="C13" s="20">
        <v>150</v>
      </c>
      <c r="D13" s="20">
        <v>150</v>
      </c>
      <c r="E13" s="20">
        <v>150</v>
      </c>
      <c r="F13" s="20">
        <v>150</v>
      </c>
      <c r="G13" s="12">
        <f t="shared" si="0"/>
        <v>38</v>
      </c>
      <c r="H13" s="11">
        <f t="shared" si="1"/>
        <v>0</v>
      </c>
      <c r="I13" s="11">
        <f t="shared" si="2"/>
        <v>38</v>
      </c>
      <c r="J13" s="11">
        <f t="shared" si="3"/>
        <v>0</v>
      </c>
      <c r="K13" s="11">
        <f t="shared" si="4"/>
        <v>38</v>
      </c>
      <c r="L13" s="11">
        <f t="shared" si="5"/>
        <v>0</v>
      </c>
    </row>
    <row r="14" spans="1:12" s="4" customFormat="1" ht="63" x14ac:dyDescent="0.25">
      <c r="A14" s="5" t="s">
        <v>16</v>
      </c>
      <c r="B14" s="16">
        <v>38444.800000000003</v>
      </c>
      <c r="C14" s="20">
        <v>40797.300000000003</v>
      </c>
      <c r="D14" s="20">
        <v>31246</v>
      </c>
      <c r="E14" s="20">
        <v>30289.8</v>
      </c>
      <c r="F14" s="20">
        <v>30289.9</v>
      </c>
      <c r="G14" s="12">
        <f t="shared" si="0"/>
        <v>-7198.8000000000029</v>
      </c>
      <c r="H14" s="11">
        <f t="shared" si="1"/>
        <v>-9551.3000000000029</v>
      </c>
      <c r="I14" s="11">
        <f t="shared" si="2"/>
        <v>-8155.0000000000036</v>
      </c>
      <c r="J14" s="11">
        <f t="shared" si="3"/>
        <v>-10507.500000000004</v>
      </c>
      <c r="K14" s="11">
        <f t="shared" si="4"/>
        <v>-8154.9000000000015</v>
      </c>
      <c r="L14" s="11">
        <f t="shared" si="5"/>
        <v>-10507.400000000001</v>
      </c>
    </row>
    <row r="15" spans="1:12" s="4" customFormat="1" ht="58.5" customHeight="1" x14ac:dyDescent="0.25">
      <c r="A15" s="5" t="s">
        <v>17</v>
      </c>
      <c r="B15" s="16">
        <v>340430.5</v>
      </c>
      <c r="C15" s="20">
        <v>188094.5</v>
      </c>
      <c r="D15" s="20">
        <v>69290.5</v>
      </c>
      <c r="E15" s="20">
        <v>69165.399999999994</v>
      </c>
      <c r="F15" s="20">
        <v>74046.899999999994</v>
      </c>
      <c r="G15" s="12">
        <f t="shared" si="0"/>
        <v>-271140</v>
      </c>
      <c r="H15" s="11">
        <f t="shared" si="1"/>
        <v>-118804</v>
      </c>
      <c r="I15" s="11">
        <f t="shared" si="2"/>
        <v>-271265.09999999998</v>
      </c>
      <c r="J15" s="11">
        <f t="shared" si="3"/>
        <v>-118929.1</v>
      </c>
      <c r="K15" s="11">
        <f t="shared" si="4"/>
        <v>-266383.59999999998</v>
      </c>
      <c r="L15" s="11">
        <f t="shared" si="5"/>
        <v>-114047.6</v>
      </c>
    </row>
    <row r="16" spans="1:12" s="4" customFormat="1" ht="56.45" customHeight="1" x14ac:dyDescent="0.25">
      <c r="A16" s="5" t="s">
        <v>18</v>
      </c>
      <c r="B16" s="16">
        <v>135770.9</v>
      </c>
      <c r="C16" s="20">
        <v>337843.3</v>
      </c>
      <c r="D16" s="20">
        <v>124794.3</v>
      </c>
      <c r="E16" s="20">
        <v>147895.79999999999</v>
      </c>
      <c r="F16" s="20">
        <v>137563.6</v>
      </c>
      <c r="G16" s="12">
        <f t="shared" si="0"/>
        <v>-10976.599999999991</v>
      </c>
      <c r="H16" s="11">
        <f t="shared" si="1"/>
        <v>-213049</v>
      </c>
      <c r="I16" s="11">
        <f t="shared" si="2"/>
        <v>12124.899999999994</v>
      </c>
      <c r="J16" s="11">
        <f t="shared" si="3"/>
        <v>-189947.5</v>
      </c>
      <c r="K16" s="11">
        <f t="shared" si="4"/>
        <v>1792.7000000000116</v>
      </c>
      <c r="L16" s="11">
        <f t="shared" si="5"/>
        <v>-200279.69999999998</v>
      </c>
    </row>
    <row r="17" spans="1:12" s="4" customFormat="1" ht="83.25" customHeight="1" x14ac:dyDescent="0.25">
      <c r="A17" s="5" t="s">
        <v>2</v>
      </c>
      <c r="B17" s="16">
        <v>37187.1</v>
      </c>
      <c r="C17" s="20">
        <v>74986.7</v>
      </c>
      <c r="D17" s="20">
        <v>30386.5</v>
      </c>
      <c r="E17" s="20">
        <v>31553.1</v>
      </c>
      <c r="F17" s="20">
        <v>5000</v>
      </c>
      <c r="G17" s="12">
        <f t="shared" si="0"/>
        <v>-6800.5999999999985</v>
      </c>
      <c r="H17" s="11">
        <f t="shared" si="1"/>
        <v>-44600.2</v>
      </c>
      <c r="I17" s="11">
        <f t="shared" si="2"/>
        <v>-5634</v>
      </c>
      <c r="J17" s="11">
        <f t="shared" si="3"/>
        <v>-43433.599999999999</v>
      </c>
      <c r="K17" s="11">
        <f t="shared" si="4"/>
        <v>-32187.1</v>
      </c>
      <c r="L17" s="11">
        <f t="shared" si="5"/>
        <v>-69986.7</v>
      </c>
    </row>
    <row r="18" spans="1:12" s="4" customFormat="1" ht="33.75" customHeight="1" x14ac:dyDescent="0.25">
      <c r="A18" s="5" t="s">
        <v>3</v>
      </c>
      <c r="B18" s="16">
        <v>184076.4</v>
      </c>
      <c r="C18" s="20">
        <v>218649.9</v>
      </c>
      <c r="D18" s="20">
        <v>153528.5</v>
      </c>
      <c r="E18" s="20">
        <v>138654.70000000001</v>
      </c>
      <c r="F18" s="20">
        <v>137921.70000000001</v>
      </c>
      <c r="G18" s="12">
        <f t="shared" si="0"/>
        <v>-30547.899999999994</v>
      </c>
      <c r="H18" s="11">
        <f t="shared" si="1"/>
        <v>-65121.399999999994</v>
      </c>
      <c r="I18" s="11">
        <f t="shared" si="2"/>
        <v>-45421.699999999983</v>
      </c>
      <c r="J18" s="11">
        <f t="shared" si="3"/>
        <v>-79995.199999999983</v>
      </c>
      <c r="K18" s="11">
        <f t="shared" si="4"/>
        <v>-46154.699999999983</v>
      </c>
      <c r="L18" s="11">
        <f t="shared" si="5"/>
        <v>-80728.199999999983</v>
      </c>
    </row>
    <row r="19" spans="1:12" s="9" customFormat="1" ht="26.25" customHeight="1" x14ac:dyDescent="0.25">
      <c r="A19" s="8" t="s">
        <v>1</v>
      </c>
      <c r="B19" s="13">
        <f>SUM(B5:B18)</f>
        <v>4469448.5</v>
      </c>
      <c r="C19" s="21">
        <f t="shared" ref="C19:F19" si="6">SUM(C5:C18)</f>
        <v>8365351.2000000002</v>
      </c>
      <c r="D19" s="21">
        <f t="shared" si="6"/>
        <v>4050950</v>
      </c>
      <c r="E19" s="21">
        <f t="shared" si="6"/>
        <v>2744213.5999999996</v>
      </c>
      <c r="F19" s="21">
        <f t="shared" si="6"/>
        <v>2120090.9</v>
      </c>
      <c r="G19" s="14">
        <f t="shared" si="0"/>
        <v>-418498.5</v>
      </c>
      <c r="H19" s="13">
        <f>D18-C18</f>
        <v>-65121.399999999994</v>
      </c>
      <c r="I19" s="13">
        <f t="shared" si="2"/>
        <v>-1725234.9000000004</v>
      </c>
      <c r="J19" s="13">
        <f>E18-C18</f>
        <v>-79995.199999999983</v>
      </c>
      <c r="K19" s="13">
        <f t="shared" si="4"/>
        <v>-2349357.6</v>
      </c>
      <c r="L19" s="13">
        <f>F18-C18</f>
        <v>-80728.199999999983</v>
      </c>
    </row>
    <row r="20" spans="1:12" x14ac:dyDescent="0.25">
      <c r="A20" s="1"/>
      <c r="B20" s="1"/>
      <c r="C20" s="22"/>
      <c r="D20" s="22"/>
      <c r="E20" s="22"/>
      <c r="F20" s="22"/>
      <c r="G20" s="1"/>
      <c r="H20" s="1"/>
      <c r="I20" s="1"/>
      <c r="J20" s="1"/>
      <c r="K20" s="1"/>
    </row>
    <row r="21" spans="1:12" x14ac:dyDescent="0.25">
      <c r="A21" s="1"/>
      <c r="B21" s="1"/>
      <c r="C21" s="22"/>
      <c r="D21" s="22"/>
      <c r="E21" s="22"/>
      <c r="F21" s="22"/>
      <c r="G21" s="1"/>
      <c r="H21" s="1"/>
      <c r="I21" s="1"/>
      <c r="J21" s="1"/>
      <c r="K21" s="1"/>
    </row>
    <row r="22" spans="1:12" x14ac:dyDescent="0.25">
      <c r="A22" s="1"/>
      <c r="B22" s="1"/>
      <c r="C22" s="22"/>
      <c r="D22" s="22"/>
      <c r="E22" s="22"/>
      <c r="F22" s="22"/>
      <c r="G22" s="1"/>
      <c r="H22" s="1"/>
      <c r="I22" s="1"/>
      <c r="J22" s="1"/>
      <c r="K22" s="1"/>
    </row>
    <row r="23" spans="1:12" x14ac:dyDescent="0.25">
      <c r="A23" s="1"/>
      <c r="B23" s="1"/>
      <c r="C23" s="22"/>
      <c r="D23" s="22"/>
      <c r="E23" s="22"/>
      <c r="F23" s="22"/>
      <c r="G23" s="1"/>
      <c r="H23" s="1"/>
      <c r="I23" s="1"/>
      <c r="J23" s="1"/>
      <c r="K23" s="1"/>
    </row>
    <row r="24" spans="1:12" x14ac:dyDescent="0.25">
      <c r="A24" s="1"/>
      <c r="B24" s="1"/>
      <c r="C24" s="22"/>
      <c r="D24" s="22"/>
      <c r="E24" s="22"/>
      <c r="F24" s="22"/>
      <c r="G24" s="1"/>
      <c r="H24" s="1"/>
      <c r="I24" s="1"/>
      <c r="J24" s="1"/>
      <c r="K24" s="1"/>
    </row>
    <row r="25" spans="1:12" x14ac:dyDescent="0.25">
      <c r="A25" s="1"/>
      <c r="B25" s="1"/>
      <c r="C25" s="22"/>
      <c r="D25" s="22"/>
      <c r="E25" s="22"/>
      <c r="F25" s="22"/>
      <c r="G25" s="1"/>
      <c r="H25" s="1"/>
      <c r="I25" s="1"/>
      <c r="J25" s="1"/>
      <c r="K25" s="1"/>
    </row>
    <row r="26" spans="1:12" x14ac:dyDescent="0.25">
      <c r="A26" s="1"/>
      <c r="B26" s="1"/>
      <c r="C26" s="22"/>
      <c r="D26" s="22"/>
      <c r="E26" s="22"/>
      <c r="F26" s="22"/>
      <c r="G26" s="1"/>
      <c r="H26" s="1"/>
      <c r="I26" s="1"/>
      <c r="J26" s="1"/>
      <c r="K26" s="1"/>
    </row>
    <row r="27" spans="1:12" x14ac:dyDescent="0.25">
      <c r="A27" s="1"/>
      <c r="B27" s="1"/>
      <c r="C27" s="22"/>
      <c r="D27" s="22"/>
      <c r="E27" s="22"/>
      <c r="F27" s="22"/>
      <c r="G27" s="1"/>
      <c r="H27" s="1"/>
      <c r="I27" s="1"/>
      <c r="J27" s="1"/>
      <c r="K27" s="1"/>
    </row>
    <row r="28" spans="1:12" x14ac:dyDescent="0.25">
      <c r="A28" s="1"/>
      <c r="B28" s="1"/>
      <c r="C28" s="22"/>
      <c r="D28" s="22"/>
      <c r="E28" s="22"/>
      <c r="F28" s="22"/>
      <c r="G28" s="1"/>
      <c r="H28" s="1"/>
      <c r="I28" s="1"/>
      <c r="J28" s="1"/>
      <c r="K28" s="1"/>
    </row>
    <row r="29" spans="1:12" x14ac:dyDescent="0.25">
      <c r="A29" s="1"/>
      <c r="B29" s="1"/>
      <c r="C29" s="22"/>
      <c r="D29" s="22"/>
      <c r="E29" s="22"/>
      <c r="F29" s="22"/>
      <c r="G29" s="1"/>
      <c r="H29" s="1"/>
      <c r="I29" s="1"/>
      <c r="J29" s="1"/>
      <c r="K29" s="1"/>
    </row>
    <row r="30" spans="1:12" x14ac:dyDescent="0.25">
      <c r="A30" s="1"/>
      <c r="B30" s="1"/>
      <c r="C30" s="22"/>
      <c r="D30" s="22"/>
      <c r="E30" s="22"/>
      <c r="F30" s="22"/>
      <c r="G30" s="1"/>
      <c r="H30" s="1"/>
      <c r="I30" s="1"/>
      <c r="J30" s="1"/>
      <c r="K30" s="1"/>
    </row>
    <row r="31" spans="1:12" x14ac:dyDescent="0.25">
      <c r="A31" s="1"/>
      <c r="B31" s="1"/>
      <c r="C31" s="22"/>
      <c r="D31" s="22"/>
      <c r="E31" s="22"/>
      <c r="F31" s="22"/>
      <c r="G31" s="1"/>
      <c r="H31" s="1"/>
      <c r="I31" s="1"/>
      <c r="J31" s="1"/>
      <c r="K31" s="1"/>
    </row>
    <row r="32" spans="1:12" x14ac:dyDescent="0.25">
      <c r="A32" s="1"/>
      <c r="B32" s="1"/>
      <c r="C32" s="22"/>
      <c r="D32" s="22"/>
      <c r="E32" s="22"/>
      <c r="F32" s="22"/>
      <c r="G32" s="1"/>
      <c r="H32" s="1"/>
      <c r="I32" s="1"/>
      <c r="J32" s="1"/>
      <c r="K32" s="1"/>
    </row>
    <row r="33" spans="1:11" x14ac:dyDescent="0.25">
      <c r="A33" s="1"/>
      <c r="B33" s="1"/>
      <c r="C33" s="22"/>
      <c r="D33" s="22"/>
      <c r="E33" s="22"/>
      <c r="F33" s="22"/>
      <c r="G33" s="1"/>
      <c r="H33" s="1"/>
      <c r="I33" s="1"/>
      <c r="J33" s="1"/>
      <c r="K33" s="1"/>
    </row>
    <row r="34" spans="1:11" x14ac:dyDescent="0.25">
      <c r="A34" s="1"/>
      <c r="B34" s="1"/>
      <c r="C34" s="22"/>
      <c r="D34" s="22"/>
      <c r="E34" s="22"/>
      <c r="F34" s="22"/>
      <c r="G34" s="1"/>
      <c r="H34" s="1"/>
      <c r="I34" s="1"/>
      <c r="J34" s="1"/>
      <c r="K34" s="1"/>
    </row>
    <row r="35" spans="1:11" x14ac:dyDescent="0.25">
      <c r="A35" s="1"/>
      <c r="B35" s="1"/>
      <c r="C35" s="22"/>
      <c r="D35" s="22"/>
      <c r="E35" s="22"/>
      <c r="F35" s="22"/>
      <c r="G35" s="1"/>
      <c r="H35" s="1"/>
      <c r="I35" s="1"/>
      <c r="J35" s="1"/>
      <c r="K35" s="1"/>
    </row>
    <row r="36" spans="1:11" x14ac:dyDescent="0.25">
      <c r="A36" s="1"/>
      <c r="B36" s="1"/>
      <c r="C36" s="22"/>
      <c r="D36" s="22"/>
      <c r="E36" s="22"/>
      <c r="F36" s="22"/>
      <c r="G36" s="1"/>
      <c r="H36" s="1"/>
      <c r="I36" s="1"/>
      <c r="J36" s="1"/>
      <c r="K36" s="1"/>
    </row>
    <row r="37" spans="1:11" x14ac:dyDescent="0.25">
      <c r="A37" s="1"/>
      <c r="B37" s="1"/>
      <c r="C37" s="22"/>
      <c r="D37" s="22"/>
      <c r="E37" s="22"/>
      <c r="F37" s="22"/>
      <c r="G37" s="1"/>
      <c r="H37" s="1"/>
      <c r="I37" s="1"/>
      <c r="J37" s="1"/>
      <c r="K37" s="1"/>
    </row>
    <row r="38" spans="1:11" x14ac:dyDescent="0.25">
      <c r="A38" s="1"/>
      <c r="B38" s="1"/>
      <c r="C38" s="22"/>
      <c r="D38" s="22"/>
      <c r="E38" s="22"/>
      <c r="F38" s="22"/>
      <c r="G38" s="1"/>
      <c r="H38" s="1"/>
      <c r="I38" s="1"/>
      <c r="J38" s="1"/>
      <c r="K38" s="1"/>
    </row>
    <row r="39" spans="1:11" x14ac:dyDescent="0.25">
      <c r="A39" s="1"/>
      <c r="B39" s="1"/>
      <c r="C39" s="22"/>
      <c r="D39" s="22"/>
      <c r="E39" s="22"/>
      <c r="F39" s="22"/>
      <c r="G39" s="1"/>
      <c r="H39" s="1"/>
      <c r="I39" s="1"/>
      <c r="J39" s="1"/>
      <c r="K39" s="1"/>
    </row>
    <row r="40" spans="1:11" x14ac:dyDescent="0.25">
      <c r="A40" s="1"/>
      <c r="B40" s="1"/>
      <c r="C40" s="22"/>
      <c r="D40" s="22"/>
      <c r="E40" s="22"/>
      <c r="F40" s="22"/>
      <c r="G40" s="1"/>
      <c r="H40" s="1"/>
      <c r="I40" s="1"/>
      <c r="J40" s="1"/>
      <c r="K40" s="1"/>
    </row>
    <row r="41" spans="1:11" x14ac:dyDescent="0.25">
      <c r="A41" s="1"/>
      <c r="B41" s="1"/>
      <c r="C41" s="22"/>
      <c r="D41" s="22"/>
      <c r="E41" s="22"/>
      <c r="F41" s="22"/>
      <c r="G41" s="1"/>
      <c r="H41" s="1"/>
      <c r="I41" s="1"/>
      <c r="J41" s="1"/>
      <c r="K41" s="1"/>
    </row>
    <row r="42" spans="1:11" x14ac:dyDescent="0.25">
      <c r="A42" s="1"/>
      <c r="B42" s="1"/>
      <c r="C42" s="22"/>
      <c r="D42" s="22"/>
      <c r="E42" s="22"/>
      <c r="F42" s="22"/>
      <c r="G42" s="1"/>
      <c r="H42" s="1"/>
      <c r="I42" s="1"/>
      <c r="J42" s="1"/>
      <c r="K42" s="1"/>
    </row>
    <row r="43" spans="1:11" x14ac:dyDescent="0.25">
      <c r="A43" s="1"/>
      <c r="B43" s="1"/>
      <c r="C43" s="22"/>
      <c r="D43" s="22"/>
      <c r="E43" s="22"/>
      <c r="F43" s="22"/>
      <c r="G43" s="1"/>
      <c r="H43" s="1"/>
      <c r="I43" s="1"/>
      <c r="J43" s="1"/>
      <c r="K43" s="1"/>
    </row>
    <row r="44" spans="1:11" x14ac:dyDescent="0.25">
      <c r="A44" s="1"/>
      <c r="B44" s="1"/>
      <c r="C44" s="22"/>
      <c r="D44" s="22"/>
      <c r="E44" s="22"/>
      <c r="F44" s="22"/>
      <c r="G44" s="1"/>
      <c r="H44" s="1"/>
      <c r="I44" s="1"/>
      <c r="J44" s="1"/>
      <c r="K44" s="1"/>
    </row>
    <row r="45" spans="1:11" x14ac:dyDescent="0.25">
      <c r="A45" s="1"/>
      <c r="B45" s="1"/>
      <c r="C45" s="22"/>
      <c r="D45" s="22"/>
      <c r="E45" s="22"/>
      <c r="F45" s="22"/>
      <c r="G45" s="1"/>
      <c r="H45" s="1"/>
      <c r="I45" s="1"/>
      <c r="J45" s="1"/>
      <c r="K45" s="1"/>
    </row>
    <row r="46" spans="1:11" x14ac:dyDescent="0.25">
      <c r="A46" s="1"/>
      <c r="B46" s="1"/>
      <c r="C46" s="22"/>
      <c r="D46" s="22"/>
      <c r="E46" s="22"/>
      <c r="F46" s="22"/>
      <c r="G46" s="1"/>
      <c r="H46" s="1"/>
      <c r="I46" s="1"/>
      <c r="J46" s="1"/>
      <c r="K46" s="1"/>
    </row>
    <row r="47" spans="1:11" x14ac:dyDescent="0.25">
      <c r="A47" s="1"/>
      <c r="B47" s="1"/>
      <c r="C47" s="22"/>
      <c r="D47" s="22"/>
      <c r="E47" s="22"/>
      <c r="F47" s="22"/>
      <c r="G47" s="1"/>
      <c r="H47" s="1"/>
      <c r="I47" s="1"/>
      <c r="J47" s="1"/>
      <c r="K47" s="1"/>
    </row>
    <row r="48" spans="1:11" x14ac:dyDescent="0.25">
      <c r="A48" s="1"/>
      <c r="B48" s="1"/>
      <c r="C48" s="22"/>
      <c r="D48" s="22"/>
      <c r="E48" s="22"/>
      <c r="F48" s="22"/>
      <c r="G48" s="1"/>
      <c r="H48" s="1"/>
      <c r="I48" s="1"/>
      <c r="J48" s="1"/>
      <c r="K48" s="1"/>
    </row>
    <row r="49" spans="1:11" x14ac:dyDescent="0.25">
      <c r="A49" s="1"/>
      <c r="B49" s="1"/>
      <c r="C49" s="22"/>
      <c r="D49" s="22"/>
      <c r="E49" s="22"/>
      <c r="F49" s="22"/>
      <c r="G49" s="1"/>
      <c r="H49" s="1"/>
      <c r="I49" s="1"/>
      <c r="J49" s="1"/>
      <c r="K49" s="1"/>
    </row>
    <row r="50" spans="1:11" x14ac:dyDescent="0.25">
      <c r="A50" s="1"/>
      <c r="B50" s="1"/>
      <c r="C50" s="22"/>
      <c r="D50" s="22"/>
      <c r="E50" s="22"/>
      <c r="F50" s="22"/>
      <c r="G50" s="1"/>
      <c r="H50" s="1"/>
      <c r="I50" s="1"/>
      <c r="J50" s="1"/>
      <c r="K50" s="1"/>
    </row>
    <row r="51" spans="1:11" x14ac:dyDescent="0.25">
      <c r="A51" s="1"/>
      <c r="B51" s="1"/>
      <c r="C51" s="22"/>
      <c r="D51" s="22"/>
      <c r="E51" s="22"/>
      <c r="F51" s="22"/>
      <c r="G51" s="1"/>
      <c r="H51" s="1"/>
      <c r="I51" s="1"/>
      <c r="J51" s="1"/>
      <c r="K51" s="1"/>
    </row>
    <row r="52" spans="1:11" x14ac:dyDescent="0.25">
      <c r="A52" s="1"/>
      <c r="B52" s="1"/>
      <c r="C52" s="22"/>
      <c r="D52" s="22"/>
      <c r="E52" s="22"/>
      <c r="F52" s="22"/>
      <c r="G52" s="1"/>
      <c r="H52" s="1"/>
      <c r="I52" s="1"/>
      <c r="J52" s="1"/>
      <c r="K52" s="1"/>
    </row>
    <row r="53" spans="1:11" x14ac:dyDescent="0.25">
      <c r="A53" s="1"/>
      <c r="B53" s="1"/>
      <c r="C53" s="22"/>
      <c r="D53" s="22"/>
      <c r="E53" s="22"/>
      <c r="F53" s="22"/>
      <c r="G53" s="1"/>
      <c r="H53" s="1"/>
      <c r="I53" s="1"/>
      <c r="J53" s="1"/>
      <c r="K53" s="1"/>
    </row>
    <row r="54" spans="1:11" x14ac:dyDescent="0.25">
      <c r="A54" s="1"/>
      <c r="B54" s="1"/>
      <c r="C54" s="22"/>
      <c r="D54" s="22"/>
      <c r="E54" s="22"/>
      <c r="F54" s="22"/>
      <c r="G54" s="1"/>
      <c r="H54" s="1"/>
      <c r="I54" s="1"/>
      <c r="J54" s="1"/>
      <c r="K54" s="1"/>
    </row>
    <row r="55" spans="1:11" x14ac:dyDescent="0.25">
      <c r="A55" s="1"/>
      <c r="B55" s="1"/>
      <c r="C55" s="22"/>
      <c r="D55" s="22"/>
      <c r="E55" s="22"/>
      <c r="F55" s="22"/>
      <c r="G55" s="1"/>
      <c r="H55" s="1"/>
      <c r="I55" s="1"/>
      <c r="J55" s="1"/>
      <c r="K55" s="1"/>
    </row>
    <row r="56" spans="1:11" x14ac:dyDescent="0.25">
      <c r="A56" s="1"/>
      <c r="B56" s="1"/>
      <c r="C56" s="22"/>
      <c r="D56" s="22"/>
      <c r="E56" s="22"/>
      <c r="F56" s="22"/>
      <c r="G56" s="1"/>
      <c r="H56" s="1"/>
      <c r="I56" s="1"/>
      <c r="J56" s="1"/>
      <c r="K56" s="1"/>
    </row>
    <row r="57" spans="1:11" x14ac:dyDescent="0.25">
      <c r="A57" s="1"/>
      <c r="B57" s="1"/>
      <c r="C57" s="22"/>
      <c r="D57" s="22"/>
      <c r="E57" s="22"/>
      <c r="F57" s="22"/>
      <c r="G57" s="1"/>
      <c r="H57" s="1"/>
      <c r="I57" s="1"/>
      <c r="J57" s="1"/>
      <c r="K57" s="1"/>
    </row>
    <row r="58" spans="1:11" x14ac:dyDescent="0.25">
      <c r="A58" s="1"/>
      <c r="B58" s="1"/>
      <c r="C58" s="22"/>
      <c r="D58" s="22"/>
      <c r="E58" s="22"/>
      <c r="F58" s="22"/>
      <c r="G58" s="1"/>
      <c r="H58" s="1"/>
      <c r="I58" s="1"/>
      <c r="J58" s="1"/>
      <c r="K58" s="1"/>
    </row>
    <row r="59" spans="1:11" x14ac:dyDescent="0.25">
      <c r="A59" s="1"/>
      <c r="B59" s="1"/>
      <c r="C59" s="22"/>
      <c r="D59" s="22"/>
      <c r="E59" s="22"/>
      <c r="F59" s="22"/>
      <c r="G59" s="1"/>
      <c r="H59" s="1"/>
      <c r="I59" s="1"/>
      <c r="J59" s="1"/>
      <c r="K59" s="1"/>
    </row>
    <row r="60" spans="1:11" x14ac:dyDescent="0.25">
      <c r="A60" s="1"/>
      <c r="B60" s="1"/>
      <c r="C60" s="22"/>
      <c r="D60" s="22"/>
      <c r="E60" s="22"/>
      <c r="F60" s="22"/>
      <c r="G60" s="1"/>
      <c r="H60" s="1"/>
      <c r="I60" s="1"/>
      <c r="J60" s="1"/>
      <c r="K60" s="1"/>
    </row>
    <row r="61" spans="1:11" x14ac:dyDescent="0.25">
      <c r="A61" s="1"/>
      <c r="B61" s="1"/>
      <c r="C61" s="22"/>
      <c r="D61" s="22"/>
      <c r="E61" s="22"/>
      <c r="F61" s="22"/>
      <c r="G61" s="1"/>
      <c r="H61" s="1"/>
      <c r="I61" s="1"/>
      <c r="J61" s="1"/>
      <c r="K61" s="1"/>
    </row>
    <row r="62" spans="1:11" x14ac:dyDescent="0.25">
      <c r="A62" s="1"/>
      <c r="B62" s="1"/>
      <c r="C62" s="22"/>
      <c r="D62" s="22"/>
      <c r="E62" s="22"/>
      <c r="F62" s="22"/>
      <c r="G62" s="1"/>
      <c r="H62" s="1"/>
      <c r="I62" s="1"/>
      <c r="J62" s="1"/>
      <c r="K62" s="1"/>
    </row>
    <row r="63" spans="1:11" x14ac:dyDescent="0.25">
      <c r="A63" s="1"/>
      <c r="B63" s="1"/>
      <c r="C63" s="22"/>
      <c r="D63" s="22"/>
      <c r="E63" s="22"/>
      <c r="F63" s="22"/>
      <c r="G63" s="1"/>
      <c r="H63" s="1"/>
      <c r="I63" s="1"/>
      <c r="J63" s="1"/>
      <c r="K63" s="1"/>
    </row>
    <row r="64" spans="1:11" x14ac:dyDescent="0.25">
      <c r="A64" s="1"/>
      <c r="B64" s="1"/>
      <c r="C64" s="22"/>
      <c r="D64" s="22"/>
      <c r="E64" s="22"/>
      <c r="F64" s="22"/>
      <c r="G64" s="1"/>
      <c r="H64" s="1"/>
      <c r="I64" s="1"/>
      <c r="J64" s="1"/>
      <c r="K64" s="1"/>
    </row>
    <row r="65" spans="1:11" x14ac:dyDescent="0.25">
      <c r="A65" s="1"/>
      <c r="B65" s="1"/>
      <c r="C65" s="22"/>
      <c r="D65" s="22"/>
      <c r="E65" s="22"/>
      <c r="F65" s="22"/>
      <c r="G65" s="1"/>
      <c r="H65" s="1"/>
      <c r="I65" s="1"/>
      <c r="J65" s="1"/>
      <c r="K65" s="1"/>
    </row>
    <row r="66" spans="1:11" x14ac:dyDescent="0.25">
      <c r="A66" s="1"/>
      <c r="B66" s="1"/>
      <c r="C66" s="22"/>
      <c r="D66" s="22"/>
      <c r="E66" s="22"/>
      <c r="F66" s="22"/>
      <c r="G66" s="1"/>
      <c r="H66" s="1"/>
      <c r="I66" s="1"/>
      <c r="J66" s="1"/>
      <c r="K66" s="1"/>
    </row>
    <row r="67" spans="1:11" x14ac:dyDescent="0.25">
      <c r="A67" s="1"/>
      <c r="B67" s="1"/>
      <c r="C67" s="22"/>
      <c r="D67" s="22"/>
      <c r="E67" s="22"/>
      <c r="F67" s="22"/>
      <c r="G67" s="1"/>
      <c r="H67" s="1"/>
      <c r="I67" s="1"/>
      <c r="J67" s="1"/>
      <c r="K67" s="1"/>
    </row>
    <row r="68" spans="1:11" x14ac:dyDescent="0.25">
      <c r="A68" s="1"/>
      <c r="B68" s="1"/>
      <c r="C68" s="22"/>
      <c r="D68" s="22"/>
      <c r="E68" s="22"/>
      <c r="F68" s="22"/>
      <c r="G68" s="1"/>
      <c r="H68" s="1"/>
      <c r="I68" s="1"/>
      <c r="J68" s="1"/>
      <c r="K68" s="1"/>
    </row>
    <row r="69" spans="1:11" x14ac:dyDescent="0.25">
      <c r="A69" s="1"/>
      <c r="B69" s="1"/>
      <c r="C69" s="22"/>
      <c r="D69" s="22"/>
      <c r="E69" s="22"/>
      <c r="F69" s="22"/>
      <c r="G69" s="1"/>
      <c r="H69" s="1"/>
      <c r="I69" s="1"/>
      <c r="J69" s="1"/>
      <c r="K69" s="1"/>
    </row>
    <row r="70" spans="1:11" x14ac:dyDescent="0.25">
      <c r="A70" s="1"/>
      <c r="B70" s="1"/>
      <c r="C70" s="22"/>
      <c r="D70" s="22"/>
      <c r="E70" s="22"/>
      <c r="F70" s="22"/>
      <c r="G70" s="1"/>
      <c r="H70" s="1"/>
      <c r="I70" s="1"/>
      <c r="J70" s="1"/>
      <c r="K70" s="1"/>
    </row>
    <row r="71" spans="1:11" x14ac:dyDescent="0.25">
      <c r="A71" s="1"/>
      <c r="B71" s="1"/>
      <c r="C71" s="22"/>
      <c r="D71" s="22"/>
      <c r="E71" s="22"/>
      <c r="F71" s="22"/>
      <c r="G71" s="1"/>
      <c r="H71" s="1"/>
      <c r="I71" s="1"/>
      <c r="J71" s="1"/>
      <c r="K71" s="1"/>
    </row>
    <row r="72" spans="1:11" x14ac:dyDescent="0.25">
      <c r="A72" s="1"/>
      <c r="B72" s="1"/>
      <c r="C72" s="22"/>
      <c r="D72" s="22"/>
      <c r="E72" s="22"/>
      <c r="F72" s="22"/>
      <c r="G72" s="1"/>
      <c r="H72" s="1"/>
      <c r="I72" s="1"/>
      <c r="J72" s="1"/>
      <c r="K72" s="1"/>
    </row>
    <row r="73" spans="1:11" x14ac:dyDescent="0.25">
      <c r="A73" s="1"/>
      <c r="B73" s="1"/>
      <c r="C73" s="22"/>
      <c r="D73" s="22"/>
      <c r="E73" s="22"/>
      <c r="F73" s="22"/>
      <c r="G73" s="1"/>
      <c r="H73" s="1"/>
      <c r="I73" s="1"/>
      <c r="J73" s="1"/>
      <c r="K73" s="1"/>
    </row>
    <row r="74" spans="1:11" x14ac:dyDescent="0.25">
      <c r="A74" s="1"/>
      <c r="B74" s="1"/>
      <c r="C74" s="22"/>
      <c r="D74" s="22"/>
      <c r="E74" s="22"/>
      <c r="F74" s="22"/>
      <c r="G74" s="1"/>
      <c r="H74" s="1"/>
      <c r="I74" s="1"/>
      <c r="J74" s="1"/>
      <c r="K74" s="1"/>
    </row>
    <row r="75" spans="1:11" x14ac:dyDescent="0.25">
      <c r="A75" s="1"/>
      <c r="B75" s="1"/>
      <c r="C75" s="22"/>
      <c r="D75" s="22"/>
      <c r="E75" s="22"/>
      <c r="F75" s="22"/>
      <c r="G75" s="1"/>
      <c r="H75" s="1"/>
      <c r="I75" s="1"/>
      <c r="J75" s="1"/>
      <c r="K75" s="1"/>
    </row>
    <row r="76" spans="1:11" x14ac:dyDescent="0.25">
      <c r="A76" s="1"/>
      <c r="B76" s="1"/>
      <c r="C76" s="22"/>
      <c r="D76" s="22"/>
      <c r="E76" s="22"/>
      <c r="F76" s="22"/>
      <c r="G76" s="1"/>
      <c r="H76" s="1"/>
      <c r="I76" s="1"/>
      <c r="J76" s="1"/>
      <c r="K76" s="1"/>
    </row>
    <row r="77" spans="1:11" x14ac:dyDescent="0.25">
      <c r="A77" s="1"/>
      <c r="B77" s="1"/>
      <c r="C77" s="22"/>
      <c r="D77" s="22"/>
      <c r="E77" s="22"/>
      <c r="F77" s="22"/>
      <c r="G77" s="1"/>
      <c r="H77" s="1"/>
      <c r="I77" s="1"/>
      <c r="J77" s="1"/>
      <c r="K77" s="1"/>
    </row>
    <row r="78" spans="1:11" x14ac:dyDescent="0.25">
      <c r="A78" s="1"/>
      <c r="B78" s="1"/>
      <c r="C78" s="22"/>
      <c r="D78" s="22"/>
      <c r="E78" s="22"/>
      <c r="F78" s="22"/>
      <c r="G78" s="1"/>
      <c r="H78" s="1"/>
      <c r="I78" s="1"/>
      <c r="J78" s="1"/>
      <c r="K78" s="1"/>
    </row>
  </sheetData>
  <mergeCells count="1">
    <mergeCell ref="A2:L2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2020-10-30T00:33:46Z</dcterms:modified>
</cp:coreProperties>
</file>